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<sst xmlns="http://schemas.openxmlformats.org/spreadsheetml/2006/main" count="36" uniqueCount="36">
  <si>
    <t>Назва ДНЗ</t>
  </si>
  <si>
    <t>№ п/п</t>
  </si>
  <si>
    <t xml:space="preserve">  </t>
  </si>
  <si>
    <t>Луганська ЗШ І-ІІІ ст.</t>
  </si>
  <si>
    <t>Новостародубська ЗШ І-ІІІ ст.</t>
  </si>
  <si>
    <t>Петрівська ЗШ І-ІІІ ст.</t>
  </si>
  <si>
    <t>Ганнівська ЗШ І-ІІІ ст.</t>
  </si>
  <si>
    <t>Червонокостянтинівська ЗШ І-ІІІ ст.</t>
  </si>
  <si>
    <t xml:space="preserve">борошно       </t>
  </si>
  <si>
    <t xml:space="preserve">крупи, бобові, макаронні вироби  </t>
  </si>
  <si>
    <t xml:space="preserve"> цукор            </t>
  </si>
  <si>
    <t xml:space="preserve"> масло </t>
  </si>
  <si>
    <t xml:space="preserve">олія                   </t>
  </si>
  <si>
    <t xml:space="preserve">картопля            </t>
  </si>
  <si>
    <t xml:space="preserve">овочі різні          </t>
  </si>
  <si>
    <t xml:space="preserve">фрукти, соки </t>
  </si>
  <si>
    <t xml:space="preserve">фрукти сушені </t>
  </si>
  <si>
    <t xml:space="preserve">яйце           </t>
  </si>
  <si>
    <t xml:space="preserve">сир           к /м             </t>
  </si>
  <si>
    <t xml:space="preserve">смета   на     </t>
  </si>
  <si>
    <t>м'ясо, птиця,    мясопродукти</t>
  </si>
  <si>
    <t xml:space="preserve">риба, рибопродукти        </t>
  </si>
  <si>
    <t xml:space="preserve">чай      </t>
  </si>
  <si>
    <t xml:space="preserve"> молоко та кисломолочні продукти </t>
  </si>
  <si>
    <t xml:space="preserve">середній показник виконання норм </t>
  </si>
  <si>
    <t xml:space="preserve">хліб      </t>
  </si>
  <si>
    <t>Петрівське НВО</t>
  </si>
  <si>
    <t>Петрівська ЗШ І ст.,філія</t>
  </si>
  <si>
    <t>Балахівська ЗШ І-ІІ ст.,філія</t>
  </si>
  <si>
    <t>Богданівська ЗШ І-ІІ ст.,філія</t>
  </si>
  <si>
    <t>Володимирівська І-ІІ ст.,філія</t>
  </si>
  <si>
    <t>Чечеліївська ЗШ І-ІІІ ст.,філія</t>
  </si>
  <si>
    <t xml:space="preserve">Середній показник по ЗНЗ </t>
  </si>
  <si>
    <t>Інформація про виконання норм харчування учнів ЗНЗ Петрівського району  за січень 2018 р. (%)</t>
  </si>
  <si>
    <t>Іскрівська ЗШ І-ІІІ ст., філія</t>
  </si>
  <si>
    <t>Зеленська ЗШ І-ІІ ст., філія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</si>
</sst>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</numFmts>
  <fonts count="8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3" fillId="0" borderId="1" xfId="18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4" fontId="3" fillId="0" borderId="1" xfId="18" applyNumberFormat="1" applyFont="1" applyFill="1" applyBorder="1" applyAlignment="1">
      <alignment horizontal="center" vertical="center" wrapText="1"/>
      <protection/>
    </xf>
    <xf numFmtId="4" fontId="4" fillId="0" borderId="1" xfId="18" applyNumberFormat="1" applyFont="1" applyFill="1" applyBorder="1" applyAlignment="1">
      <alignment horizontal="center" vertical="center" wrapText="1"/>
      <protection/>
    </xf>
    <xf numFmtId="9" fontId="4" fillId="0" borderId="1" xfId="20" applyFont="1" applyFill="1" applyBorder="1" applyAlignment="1">
      <alignment horizontal="center" vertical="center" wrapText="1"/>
    </xf>
    <xf numFmtId="0" fontId="2" fillId="0" borderId="0" xfId="18" applyFont="1" applyFill="1" applyBorder="1" applyAlignment="1">
      <alignment horizontal="center" vertical="center" wrapText="1"/>
      <protection/>
    </xf>
    <xf numFmtId="0" fontId="1" fillId="0" borderId="0" xfId="18" applyFill="1">
      <alignment/>
      <protection/>
    </xf>
    <xf numFmtId="0" fontId="3" fillId="0" borderId="0" xfId="18" applyFont="1" applyFill="1">
      <alignment/>
      <protection/>
    </xf>
    <xf numFmtId="0" fontId="1" fillId="0" borderId="0" xfId="18" applyFont="1" applyFill="1">
      <alignment/>
      <protection/>
    </xf>
    <xf numFmtId="0" fontId="1" fillId="0" borderId="0" xfId="18" applyFill="1" applyAlignment="1">
      <alignment horizontal="center"/>
      <protection/>
    </xf>
    <xf numFmtId="4" fontId="2" fillId="0" borderId="1" xfId="18" applyNumberFormat="1" applyFont="1" applyFill="1" applyBorder="1" applyAlignment="1">
      <alignment horizontal="left" vertical="center" wrapText="1"/>
      <protection/>
    </xf>
    <xf numFmtId="3" fontId="2" fillId="0" borderId="1" xfId="18" applyNumberFormat="1" applyFont="1" applyFill="1" applyBorder="1" applyAlignment="1">
      <alignment horizontal="center" vertical="center" wrapText="1"/>
      <protection/>
    </xf>
    <xf numFmtId="1" fontId="7" fillId="0" borderId="1" xfId="18" applyNumberFormat="1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/>
    </xf>
    <xf numFmtId="1" fontId="3" fillId="0" borderId="1" xfId="18" applyNumberFormat="1" applyFont="1" applyFill="1" applyBorder="1" applyAlignment="1">
      <alignment horizontal="center" vertical="center" wrapText="1"/>
      <protection/>
    </xf>
    <xf numFmtId="1" fontId="2" fillId="0" borderId="1" xfId="18" applyNumberFormat="1" applyFont="1" applyFill="1" applyBorder="1" applyAlignment="1">
      <alignment horizontal="center" vertical="center" wrapText="1"/>
      <protection/>
    </xf>
    <xf numFmtId="0" fontId="1" fillId="0" borderId="0" xfId="18" applyFont="1" applyFill="1" applyAlignment="1">
      <alignment horizontal="left"/>
      <protection/>
    </xf>
    <xf numFmtId="0" fontId="2" fillId="0" borderId="2" xfId="18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25"/>
  <sheetViews>
    <sheetView tabSelected="1" view="pageBreakPreview" zoomScale="75" zoomScaleSheetLayoutView="75" workbookViewId="0" topLeftCell="A7">
      <selection activeCell="K22" sqref="K22"/>
    </sheetView>
  </sheetViews>
  <sheetFormatPr defaultColWidth="9.00390625" defaultRowHeight="12.75"/>
  <cols>
    <col min="1" max="1" width="3.125" style="2" customWidth="1"/>
    <col min="2" max="2" width="20.625" style="2" customWidth="1"/>
    <col min="3" max="3" width="6.25390625" style="2" customWidth="1"/>
    <col min="4" max="4" width="5.375" style="2" customWidth="1"/>
    <col min="5" max="5" width="6.125" style="2" customWidth="1"/>
    <col min="6" max="6" width="6.25390625" style="2" customWidth="1"/>
    <col min="7" max="7" width="6.375" style="2" customWidth="1"/>
    <col min="8" max="10" width="5.625" style="2" customWidth="1"/>
    <col min="11" max="11" width="6.625" style="2" customWidth="1"/>
    <col min="12" max="12" width="6.125" style="2" customWidth="1"/>
    <col min="13" max="13" width="6.375" style="2" customWidth="1"/>
    <col min="14" max="14" width="6.00390625" style="2" customWidth="1"/>
    <col min="15" max="15" width="6.25390625" style="2" customWidth="1"/>
    <col min="16" max="16" width="5.625" style="2" customWidth="1"/>
    <col min="17" max="17" width="7.125" style="2" customWidth="1"/>
    <col min="18" max="18" width="6.75390625" style="2" customWidth="1"/>
    <col min="19" max="19" width="5.625" style="2" customWidth="1"/>
    <col min="20" max="20" width="8.375" style="2" customWidth="1"/>
    <col min="21" max="16384" width="9.125" style="2" customWidth="1"/>
  </cols>
  <sheetData>
    <row r="1" ht="12.75" customHeight="1"/>
    <row r="2" ht="14.25" customHeight="1"/>
    <row r="3" ht="13.5" customHeight="1"/>
    <row r="4" ht="16.5" customHeight="1"/>
    <row r="6" spans="1:20" ht="12.75" customHeight="1">
      <c r="A6" s="18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72" customHeight="1">
      <c r="A8" s="3" t="s">
        <v>1</v>
      </c>
      <c r="B8" s="3" t="s">
        <v>0</v>
      </c>
      <c r="C8" s="4" t="s">
        <v>25</v>
      </c>
      <c r="D8" s="4" t="s">
        <v>8</v>
      </c>
      <c r="E8" s="5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23</v>
      </c>
      <c r="O8" s="4" t="s">
        <v>18</v>
      </c>
      <c r="P8" s="4" t="s">
        <v>19</v>
      </c>
      <c r="Q8" s="4" t="s">
        <v>20</v>
      </c>
      <c r="R8" s="4" t="s">
        <v>21</v>
      </c>
      <c r="S8" s="4" t="s">
        <v>22</v>
      </c>
      <c r="T8" s="4" t="s">
        <v>24</v>
      </c>
    </row>
    <row r="9" spans="1:20" ht="12.75">
      <c r="A9" s="1">
        <v>1</v>
      </c>
      <c r="B9" s="14" t="s">
        <v>28</v>
      </c>
      <c r="C9" s="15">
        <v>99</v>
      </c>
      <c r="D9" s="15">
        <v>100</v>
      </c>
      <c r="E9" s="15">
        <v>100</v>
      </c>
      <c r="F9" s="15">
        <v>100</v>
      </c>
      <c r="G9" s="15">
        <v>100</v>
      </c>
      <c r="H9" s="15">
        <v>100</v>
      </c>
      <c r="I9" s="15">
        <v>100</v>
      </c>
      <c r="J9" s="15">
        <v>100</v>
      </c>
      <c r="K9" s="15">
        <v>94</v>
      </c>
      <c r="L9" s="15">
        <v>100</v>
      </c>
      <c r="M9" s="15">
        <v>100</v>
      </c>
      <c r="N9" s="15">
        <v>94</v>
      </c>
      <c r="O9" s="15">
        <v>100</v>
      </c>
      <c r="P9" s="15">
        <v>94</v>
      </c>
      <c r="Q9" s="15">
        <v>100</v>
      </c>
      <c r="R9" s="15">
        <v>83</v>
      </c>
      <c r="S9" s="15">
        <v>69</v>
      </c>
      <c r="T9" s="16">
        <f>(C9+D9+E9+F9+G9+H9+I9+J9+K9+L9+M9+N9+O9+P9+Q9+R9+S9)/17</f>
        <v>96.05882352941177</v>
      </c>
    </row>
    <row r="10" spans="1:20" ht="12.75">
      <c r="A10" s="1">
        <v>2</v>
      </c>
      <c r="B10" s="14" t="s">
        <v>29</v>
      </c>
      <c r="C10" s="15">
        <v>100</v>
      </c>
      <c r="D10" s="15">
        <v>100</v>
      </c>
      <c r="E10" s="15">
        <v>100</v>
      </c>
      <c r="F10" s="15">
        <v>100</v>
      </c>
      <c r="G10" s="15">
        <v>100</v>
      </c>
      <c r="H10" s="15">
        <v>100</v>
      </c>
      <c r="I10" s="15">
        <v>100</v>
      </c>
      <c r="J10" s="15">
        <v>100</v>
      </c>
      <c r="K10" s="15">
        <v>100</v>
      </c>
      <c r="L10" s="15">
        <v>100</v>
      </c>
      <c r="M10" s="15">
        <v>99</v>
      </c>
      <c r="N10" s="15">
        <v>78</v>
      </c>
      <c r="O10" s="15">
        <v>96</v>
      </c>
      <c r="P10" s="15">
        <v>93</v>
      </c>
      <c r="Q10" s="15">
        <v>100</v>
      </c>
      <c r="R10" s="15">
        <v>79</v>
      </c>
      <c r="S10" s="15">
        <v>100</v>
      </c>
      <c r="T10" s="16">
        <f aca="true" t="shared" si="0" ref="T10:T21">(C10+D10+E10+F10+G10+H10+I10+J10+K10+L10+M10+N10+O10+P10+Q10+R10+S10)/17</f>
        <v>96.76470588235294</v>
      </c>
    </row>
    <row r="11" spans="1:20" ht="12.75">
      <c r="A11" s="1">
        <v>3</v>
      </c>
      <c r="B11" s="14" t="s">
        <v>30</v>
      </c>
      <c r="C11" s="15">
        <v>100</v>
      </c>
      <c r="D11" s="15">
        <v>100</v>
      </c>
      <c r="E11" s="15">
        <v>100</v>
      </c>
      <c r="F11" s="15">
        <v>100</v>
      </c>
      <c r="G11" s="15">
        <v>100</v>
      </c>
      <c r="H11" s="15">
        <v>100</v>
      </c>
      <c r="I11" s="15">
        <v>100</v>
      </c>
      <c r="J11" s="15">
        <v>100</v>
      </c>
      <c r="K11" s="15">
        <v>100</v>
      </c>
      <c r="L11" s="15">
        <v>100</v>
      </c>
      <c r="M11" s="15">
        <v>99</v>
      </c>
      <c r="N11" s="15">
        <v>100</v>
      </c>
      <c r="O11" s="15">
        <v>100</v>
      </c>
      <c r="P11" s="15">
        <v>100</v>
      </c>
      <c r="Q11" s="15">
        <v>100</v>
      </c>
      <c r="R11" s="15">
        <v>90</v>
      </c>
      <c r="S11" s="15">
        <v>100</v>
      </c>
      <c r="T11" s="16">
        <f t="shared" si="0"/>
        <v>99.3529411764706</v>
      </c>
    </row>
    <row r="12" spans="1:20" ht="12.75">
      <c r="A12" s="1">
        <v>4</v>
      </c>
      <c r="B12" s="14" t="s">
        <v>6</v>
      </c>
      <c r="C12" s="15">
        <v>98</v>
      </c>
      <c r="D12" s="15">
        <v>100</v>
      </c>
      <c r="E12" s="15">
        <v>100</v>
      </c>
      <c r="F12" s="15">
        <v>100</v>
      </c>
      <c r="G12" s="15">
        <v>100</v>
      </c>
      <c r="H12" s="15">
        <v>100</v>
      </c>
      <c r="I12" s="15">
        <v>100</v>
      </c>
      <c r="J12" s="15">
        <v>100</v>
      </c>
      <c r="K12" s="15">
        <v>100</v>
      </c>
      <c r="L12" s="15">
        <v>100</v>
      </c>
      <c r="M12" s="15">
        <v>99</v>
      </c>
      <c r="N12" s="15">
        <v>100</v>
      </c>
      <c r="O12" s="15">
        <v>100</v>
      </c>
      <c r="P12" s="15">
        <v>100</v>
      </c>
      <c r="Q12" s="15">
        <v>100</v>
      </c>
      <c r="R12" s="15">
        <v>100</v>
      </c>
      <c r="S12" s="15">
        <v>99</v>
      </c>
      <c r="T12" s="16">
        <f t="shared" si="0"/>
        <v>99.76470588235294</v>
      </c>
    </row>
    <row r="13" spans="1:20" ht="12.75">
      <c r="A13" s="1">
        <v>5</v>
      </c>
      <c r="B13" s="14" t="s">
        <v>35</v>
      </c>
      <c r="C13" s="15">
        <v>100</v>
      </c>
      <c r="D13" s="15">
        <v>100</v>
      </c>
      <c r="E13" s="15">
        <v>100</v>
      </c>
      <c r="F13" s="15">
        <v>100</v>
      </c>
      <c r="G13" s="15">
        <v>100</v>
      </c>
      <c r="H13" s="15">
        <v>100</v>
      </c>
      <c r="I13" s="15">
        <v>100</v>
      </c>
      <c r="J13" s="15">
        <v>100</v>
      </c>
      <c r="K13" s="15">
        <v>99</v>
      </c>
      <c r="L13" s="15">
        <v>96</v>
      </c>
      <c r="M13" s="15">
        <v>99</v>
      </c>
      <c r="N13" s="15">
        <v>100</v>
      </c>
      <c r="O13" s="15">
        <v>84</v>
      </c>
      <c r="P13" s="15">
        <v>81</v>
      </c>
      <c r="Q13" s="15">
        <v>99</v>
      </c>
      <c r="R13" s="15">
        <v>98</v>
      </c>
      <c r="S13" s="15">
        <v>100</v>
      </c>
      <c r="T13" s="16">
        <f>(C13+D13+E13+F13+G13+H13+I13+J13+K13+L13+M13+N13+O13+P13+Q13+R13+S13)/17</f>
        <v>97.41176470588235</v>
      </c>
    </row>
    <row r="14" spans="1:20" ht="12.75">
      <c r="A14" s="1">
        <v>6</v>
      </c>
      <c r="B14" s="14" t="s">
        <v>34</v>
      </c>
      <c r="C14" s="15">
        <v>100</v>
      </c>
      <c r="D14" s="15">
        <v>98</v>
      </c>
      <c r="E14" s="15">
        <v>98</v>
      </c>
      <c r="F14" s="15">
        <v>100</v>
      </c>
      <c r="G14" s="15">
        <v>99</v>
      </c>
      <c r="H14" s="15">
        <v>100</v>
      </c>
      <c r="I14" s="15">
        <v>100</v>
      </c>
      <c r="J14" s="15">
        <v>100</v>
      </c>
      <c r="K14" s="15">
        <v>100</v>
      </c>
      <c r="L14" s="15">
        <v>94</v>
      </c>
      <c r="M14" s="15">
        <v>90</v>
      </c>
      <c r="N14" s="15">
        <v>99</v>
      </c>
      <c r="O14" s="15">
        <v>76</v>
      </c>
      <c r="P14" s="15">
        <v>98</v>
      </c>
      <c r="Q14" s="15">
        <v>100</v>
      </c>
      <c r="R14" s="15">
        <v>100</v>
      </c>
      <c r="S14" s="15">
        <v>100</v>
      </c>
      <c r="T14" s="16">
        <f>(C14+D14+E14+F14+G14+H14+I14+J14+K14+L14+M14+N14+O14+P14+Q14+R14+S14)/17</f>
        <v>97.17647058823529</v>
      </c>
    </row>
    <row r="15" spans="1:20" ht="12.75">
      <c r="A15" s="1">
        <v>7</v>
      </c>
      <c r="B15" s="14" t="s">
        <v>3</v>
      </c>
      <c r="C15" s="15">
        <v>100</v>
      </c>
      <c r="D15" s="15">
        <v>100</v>
      </c>
      <c r="E15" s="15">
        <v>100</v>
      </c>
      <c r="F15" s="15">
        <v>100</v>
      </c>
      <c r="G15" s="15">
        <v>100</v>
      </c>
      <c r="H15" s="15">
        <v>100</v>
      </c>
      <c r="I15" s="15">
        <v>100</v>
      </c>
      <c r="J15" s="15">
        <v>100</v>
      </c>
      <c r="K15" s="15">
        <v>100</v>
      </c>
      <c r="L15" s="15">
        <v>44</v>
      </c>
      <c r="M15" s="15">
        <v>100</v>
      </c>
      <c r="N15" s="15">
        <v>100</v>
      </c>
      <c r="O15" s="15">
        <v>93</v>
      </c>
      <c r="P15" s="15">
        <v>100</v>
      </c>
      <c r="Q15" s="15">
        <v>94</v>
      </c>
      <c r="R15" s="15">
        <v>100</v>
      </c>
      <c r="S15" s="15">
        <v>100</v>
      </c>
      <c r="T15" s="16">
        <f t="shared" si="0"/>
        <v>95.94117647058823</v>
      </c>
    </row>
    <row r="16" spans="1:20" ht="12.75">
      <c r="A16" s="1">
        <v>8</v>
      </c>
      <c r="B16" s="14" t="s">
        <v>4</v>
      </c>
      <c r="C16" s="15">
        <v>97</v>
      </c>
      <c r="D16" s="15">
        <v>100</v>
      </c>
      <c r="E16" s="15">
        <v>100</v>
      </c>
      <c r="F16" s="15">
        <v>94</v>
      </c>
      <c r="G16" s="15">
        <v>100</v>
      </c>
      <c r="H16" s="15">
        <v>100</v>
      </c>
      <c r="I16" s="15">
        <v>100</v>
      </c>
      <c r="J16" s="15">
        <v>90</v>
      </c>
      <c r="K16" s="15">
        <v>84</v>
      </c>
      <c r="L16" s="15">
        <v>15</v>
      </c>
      <c r="M16" s="15">
        <v>100</v>
      </c>
      <c r="N16" s="15">
        <v>100</v>
      </c>
      <c r="O16" s="15">
        <v>74</v>
      </c>
      <c r="P16" s="15">
        <v>0</v>
      </c>
      <c r="Q16" s="15">
        <v>100</v>
      </c>
      <c r="R16" s="15">
        <v>73</v>
      </c>
      <c r="S16" s="15">
        <v>100</v>
      </c>
      <c r="T16" s="16">
        <f t="shared" si="0"/>
        <v>83.94117647058823</v>
      </c>
    </row>
    <row r="17" spans="1:20" ht="12.75">
      <c r="A17" s="1">
        <v>9</v>
      </c>
      <c r="B17" s="14" t="s">
        <v>26</v>
      </c>
      <c r="C17" s="15">
        <v>100</v>
      </c>
      <c r="D17" s="15">
        <v>100</v>
      </c>
      <c r="E17" s="15">
        <v>99</v>
      </c>
      <c r="F17" s="15">
        <v>100</v>
      </c>
      <c r="G17" s="15">
        <v>100</v>
      </c>
      <c r="H17" s="15">
        <v>100</v>
      </c>
      <c r="I17" s="15">
        <v>100</v>
      </c>
      <c r="J17" s="15">
        <v>100</v>
      </c>
      <c r="K17" s="15">
        <v>100</v>
      </c>
      <c r="L17" s="15">
        <v>100</v>
      </c>
      <c r="M17" s="15">
        <v>100</v>
      </c>
      <c r="N17" s="15">
        <v>100</v>
      </c>
      <c r="O17" s="15">
        <v>100</v>
      </c>
      <c r="P17" s="15">
        <v>100</v>
      </c>
      <c r="Q17" s="15">
        <v>100</v>
      </c>
      <c r="R17" s="15">
        <v>97</v>
      </c>
      <c r="S17" s="15">
        <v>99</v>
      </c>
      <c r="T17" s="16">
        <f t="shared" si="0"/>
        <v>99.70588235294117</v>
      </c>
    </row>
    <row r="18" spans="1:20" ht="12.75">
      <c r="A18" s="1">
        <v>10</v>
      </c>
      <c r="B18" s="14" t="s">
        <v>27</v>
      </c>
      <c r="C18" s="15">
        <v>100</v>
      </c>
      <c r="D18" s="15">
        <v>100</v>
      </c>
      <c r="E18" s="15">
        <v>100</v>
      </c>
      <c r="F18" s="15">
        <v>100</v>
      </c>
      <c r="G18" s="15">
        <v>100</v>
      </c>
      <c r="H18" s="15">
        <v>97</v>
      </c>
      <c r="I18" s="15">
        <v>100</v>
      </c>
      <c r="J18" s="15">
        <v>100</v>
      </c>
      <c r="K18" s="15">
        <v>100</v>
      </c>
      <c r="L18" s="15">
        <v>100</v>
      </c>
      <c r="M18" s="15">
        <v>94</v>
      </c>
      <c r="N18" s="15">
        <v>100</v>
      </c>
      <c r="O18" s="15">
        <v>94</v>
      </c>
      <c r="P18" s="15">
        <v>70</v>
      </c>
      <c r="Q18" s="15">
        <v>100</v>
      </c>
      <c r="R18" s="15">
        <v>82</v>
      </c>
      <c r="S18" s="15">
        <v>100</v>
      </c>
      <c r="T18" s="16">
        <f t="shared" si="0"/>
        <v>96.29411764705883</v>
      </c>
    </row>
    <row r="19" spans="1:20" ht="12.75">
      <c r="A19" s="1">
        <v>11</v>
      </c>
      <c r="B19" s="14" t="s">
        <v>5</v>
      </c>
      <c r="C19" s="15">
        <v>100</v>
      </c>
      <c r="D19" s="15">
        <v>100</v>
      </c>
      <c r="E19" s="15">
        <v>100</v>
      </c>
      <c r="F19" s="15">
        <v>100</v>
      </c>
      <c r="G19" s="15">
        <v>100</v>
      </c>
      <c r="H19" s="15">
        <v>100</v>
      </c>
      <c r="I19" s="15">
        <v>100</v>
      </c>
      <c r="J19" s="15">
        <v>100</v>
      </c>
      <c r="K19" s="15">
        <v>98</v>
      </c>
      <c r="L19" s="15">
        <v>100</v>
      </c>
      <c r="M19" s="15">
        <v>100</v>
      </c>
      <c r="N19" s="15">
        <v>98</v>
      </c>
      <c r="O19" s="15">
        <v>97</v>
      </c>
      <c r="P19" s="15">
        <v>100</v>
      </c>
      <c r="Q19" s="15">
        <v>100</v>
      </c>
      <c r="R19" s="15">
        <v>94</v>
      </c>
      <c r="S19" s="15">
        <v>99</v>
      </c>
      <c r="T19" s="16">
        <f t="shared" si="0"/>
        <v>99.17647058823529</v>
      </c>
    </row>
    <row r="20" spans="1:20" ht="12.75">
      <c r="A20" s="1">
        <v>12</v>
      </c>
      <c r="B20" s="14" t="s">
        <v>7</v>
      </c>
      <c r="C20" s="15">
        <v>100</v>
      </c>
      <c r="D20" s="15">
        <v>100</v>
      </c>
      <c r="E20" s="15">
        <v>100</v>
      </c>
      <c r="F20" s="15">
        <v>100</v>
      </c>
      <c r="G20" s="15">
        <v>100</v>
      </c>
      <c r="H20" s="15">
        <v>100</v>
      </c>
      <c r="I20" s="15">
        <v>100</v>
      </c>
      <c r="J20" s="15">
        <v>77</v>
      </c>
      <c r="K20" s="15">
        <v>100</v>
      </c>
      <c r="L20" s="15">
        <v>43</v>
      </c>
      <c r="M20" s="15">
        <v>100</v>
      </c>
      <c r="N20" s="15">
        <v>100</v>
      </c>
      <c r="O20" s="15">
        <v>97</v>
      </c>
      <c r="P20" s="15">
        <v>100</v>
      </c>
      <c r="Q20" s="15">
        <v>100</v>
      </c>
      <c r="R20" s="15">
        <v>94</v>
      </c>
      <c r="S20" s="15">
        <v>100</v>
      </c>
      <c r="T20" s="16">
        <f t="shared" si="0"/>
        <v>94.76470588235294</v>
      </c>
    </row>
    <row r="21" spans="1:20" ht="12.75">
      <c r="A21" s="1">
        <v>13</v>
      </c>
      <c r="B21" s="14" t="s">
        <v>31</v>
      </c>
      <c r="C21" s="15">
        <v>100</v>
      </c>
      <c r="D21" s="15">
        <v>100</v>
      </c>
      <c r="E21" s="15">
        <v>100</v>
      </c>
      <c r="F21" s="15">
        <v>100</v>
      </c>
      <c r="G21" s="15">
        <v>100</v>
      </c>
      <c r="H21" s="15">
        <v>100</v>
      </c>
      <c r="I21" s="15">
        <v>100</v>
      </c>
      <c r="J21" s="15">
        <v>100</v>
      </c>
      <c r="K21" s="15">
        <v>86</v>
      </c>
      <c r="L21" s="15">
        <v>100</v>
      </c>
      <c r="M21" s="15">
        <v>100</v>
      </c>
      <c r="N21" s="15">
        <v>100</v>
      </c>
      <c r="O21" s="15">
        <v>68</v>
      </c>
      <c r="P21" s="15">
        <v>100</v>
      </c>
      <c r="Q21" s="15">
        <v>100</v>
      </c>
      <c r="R21" s="15">
        <v>100</v>
      </c>
      <c r="S21" s="15">
        <v>100</v>
      </c>
      <c r="T21" s="16">
        <f t="shared" si="0"/>
        <v>97.29411764705883</v>
      </c>
    </row>
    <row r="22" spans="1:20" ht="30.75" customHeight="1">
      <c r="A22" s="1"/>
      <c r="B22" s="11" t="s">
        <v>32</v>
      </c>
      <c r="C22" s="12">
        <f>SUM(C9:C21)/13</f>
        <v>99.53846153846153</v>
      </c>
      <c r="D22" s="12">
        <f>SUM(D9:D21)/13</f>
        <v>99.84615384615384</v>
      </c>
      <c r="E22" s="12">
        <f>SUM(E9:E21)/13</f>
        <v>99.76923076923077</v>
      </c>
      <c r="F22" s="12">
        <f aca="true" t="shared" si="1" ref="F22:S22">SUM(F9:F21)/13</f>
        <v>99.53846153846153</v>
      </c>
      <c r="G22" s="12">
        <f t="shared" si="1"/>
        <v>99.92307692307692</v>
      </c>
      <c r="H22" s="12">
        <f t="shared" si="1"/>
        <v>99.76923076923077</v>
      </c>
      <c r="I22" s="12">
        <f t="shared" si="1"/>
        <v>100</v>
      </c>
      <c r="J22" s="12">
        <f t="shared" si="1"/>
        <v>97.46153846153847</v>
      </c>
      <c r="K22" s="12">
        <f t="shared" si="1"/>
        <v>97</v>
      </c>
      <c r="L22" s="12">
        <f t="shared" si="1"/>
        <v>84</v>
      </c>
      <c r="M22" s="12">
        <f t="shared" si="1"/>
        <v>98.46153846153847</v>
      </c>
      <c r="N22" s="12">
        <f t="shared" si="1"/>
        <v>97.61538461538461</v>
      </c>
      <c r="O22" s="12">
        <f t="shared" si="1"/>
        <v>90.6923076923077</v>
      </c>
      <c r="P22" s="12">
        <f t="shared" si="1"/>
        <v>87.38461538461539</v>
      </c>
      <c r="Q22" s="12">
        <f t="shared" si="1"/>
        <v>99.46153846153847</v>
      </c>
      <c r="R22" s="12">
        <f t="shared" si="1"/>
        <v>91.53846153846153</v>
      </c>
      <c r="S22" s="12">
        <f t="shared" si="1"/>
        <v>97.38461538461539</v>
      </c>
      <c r="T22" s="13">
        <f>SUM(T9:T21)/13</f>
        <v>96.4343891402715</v>
      </c>
    </row>
    <row r="23" spans="1:20" ht="12.75">
      <c r="A23" s="7"/>
      <c r="B23" s="7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6.5" customHeight="1">
      <c r="A24" s="7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12.75">
      <c r="A25" s="7"/>
      <c r="B25" s="17"/>
      <c r="C25" s="17"/>
      <c r="D25" s="17"/>
      <c r="E25" s="17"/>
      <c r="F25" s="17"/>
      <c r="G25" s="17"/>
      <c r="H25" s="17"/>
      <c r="I25" s="7"/>
      <c r="J25" s="7"/>
      <c r="K25" s="7"/>
      <c r="L25" s="7"/>
      <c r="M25" s="7"/>
      <c r="N25" s="7"/>
      <c r="O25" s="9" t="s">
        <v>2</v>
      </c>
      <c r="P25" s="7"/>
      <c r="Q25" s="7"/>
      <c r="R25" s="7"/>
      <c r="S25" s="7"/>
      <c r="T25" s="7"/>
    </row>
  </sheetData>
  <mergeCells count="2">
    <mergeCell ref="B25:H25"/>
    <mergeCell ref="A6:T6"/>
  </mergeCells>
  <printOptions/>
  <pageMargins left="0.21" right="0.2" top="0.2" bottom="0.2" header="0.2" footer="0.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2018-02-06T08:23:44Z</cp:lastPrinted>
  <dcterms:created xsi:type="dcterms:W3CDTF">2012-02-21T06:53:59Z</dcterms:created>
  <dcterms:modified xsi:type="dcterms:W3CDTF">2018-02-06T08:25:26Z</dcterms:modified>
  <cp:category/>
  <cp:version/>
  <cp:contentType/>
  <cp:contentStatus/>
</cp:coreProperties>
</file>